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Sheet1!$A$1:$E$30</definedName>
  </definedNames>
  <calcPr calcId="144525"/>
</workbook>
</file>

<file path=xl/sharedStrings.xml><?xml version="1.0" encoding="utf-8"?>
<sst xmlns="http://schemas.openxmlformats.org/spreadsheetml/2006/main" count="32">
  <si>
    <t>2017年度各乡镇城乡居民养老保险缴费任务分解表</t>
  </si>
  <si>
    <t>序号</t>
  </si>
  <si>
    <t>乡镇</t>
  </si>
  <si>
    <t>总人口</t>
  </si>
  <si>
    <t>参保缴费任务数</t>
  </si>
  <si>
    <t>备注</t>
  </si>
  <si>
    <t>锁南镇</t>
  </si>
  <si>
    <t>那勒寺镇</t>
  </si>
  <si>
    <t>龙泉乡</t>
  </si>
  <si>
    <t>达板镇</t>
  </si>
  <si>
    <t>果园乡</t>
  </si>
  <si>
    <t>百和乡</t>
  </si>
  <si>
    <t>河滩镇</t>
  </si>
  <si>
    <t>董岭乡</t>
  </si>
  <si>
    <t>汪集乡</t>
  </si>
  <si>
    <t>坪庄乡</t>
  </si>
  <si>
    <t>车家湾乡</t>
  </si>
  <si>
    <t>唐汪镇</t>
  </si>
  <si>
    <t>北岭乡</t>
  </si>
  <si>
    <t>春台乡</t>
  </si>
  <si>
    <t>五家乡</t>
  </si>
  <si>
    <t>大树乡</t>
  </si>
  <si>
    <t>高山乡</t>
  </si>
  <si>
    <t>赵家乡</t>
  </si>
  <si>
    <t>关卜乡</t>
  </si>
  <si>
    <t>柳树乡</t>
  </si>
  <si>
    <t>考勒乡</t>
  </si>
  <si>
    <t>风山乡</t>
  </si>
  <si>
    <t>东塬乡</t>
  </si>
  <si>
    <t>沿岭乡</t>
  </si>
  <si>
    <t>合   计</t>
  </si>
  <si>
    <t>备注：1.总人口以2011年统计局数字为准；
      2.参保缴费人数比例以总人口的55%（含特殊群体）估算。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</si>
</sst>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;_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tabSelected="1" zoomScale="85" zoomScaleNormal="85" topLeftCell="A19" workbookViewId="0">
      <selection activeCell="C7" sqref="C7"/>
    </sheetView>
  </sheetViews>
  <sheetFormatPr defaultColWidth="9" defaultRowHeight="15" outlineLevelCol="4"/>
  <cols>
    <col min="1" max="1" width="9.96666666666667" customWidth="1"/>
    <col min="2" max="2" width="20.8416666666667" customWidth="1"/>
    <col min="3" max="3" width="20.125" customWidth="1"/>
    <col min="4" max="4" width="18.1166666666667" customWidth="1"/>
    <col min="5" max="5" width="17.7166666666667" customWidth="1"/>
    <col min="6" max="16384" width="9" style="1"/>
  </cols>
  <sheetData>
    <row r="1" ht="30.75" customHeight="1" spans="1:5">
      <c r="A1" s="2" t="s">
        <v>0</v>
      </c>
      <c r="B1" s="2"/>
      <c r="C1" s="2"/>
      <c r="D1" s="2"/>
      <c r="E1" s="2"/>
    </row>
    <row r="2" ht="22" customHeight="1" spans="1:5">
      <c r="A2" s="3"/>
      <c r="B2" s="3"/>
      <c r="C2" s="3"/>
      <c r="D2" s="3"/>
      <c r="E2" s="3"/>
    </row>
    <row r="3" ht="13" customHeight="1" spans="1:5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</row>
    <row r="4" ht="12" customHeight="1" spans="1:5">
      <c r="A4" s="4"/>
      <c r="B4" s="4"/>
      <c r="C4" s="4"/>
      <c r="D4" s="7"/>
      <c r="E4" s="6"/>
    </row>
    <row r="5" ht="25" customHeight="1" spans="1:5">
      <c r="A5" s="8">
        <v>1</v>
      </c>
      <c r="B5" s="4" t="s">
        <v>6</v>
      </c>
      <c r="C5" s="4">
        <v>13348</v>
      </c>
      <c r="D5" s="9">
        <f>C5*55%</f>
        <v>7341.4</v>
      </c>
      <c r="E5" s="10"/>
    </row>
    <row r="6" ht="25" customHeight="1" spans="1:5">
      <c r="A6" s="8">
        <v>2</v>
      </c>
      <c r="B6" s="4" t="s">
        <v>7</v>
      </c>
      <c r="C6" s="4">
        <v>22325</v>
      </c>
      <c r="D6" s="9">
        <f t="shared" ref="D6" si="0">C6*55%</f>
        <v>12278.75</v>
      </c>
      <c r="E6" s="10"/>
    </row>
    <row r="7" ht="25" customHeight="1" spans="1:5">
      <c r="A7" s="8">
        <v>3</v>
      </c>
      <c r="B7" s="4" t="s">
        <v>8</v>
      </c>
      <c r="C7" s="4">
        <v>15165</v>
      </c>
      <c r="D7" s="9">
        <f t="shared" ref="D7:D29" si="1">C7*55%</f>
        <v>8340.75</v>
      </c>
      <c r="E7" s="10"/>
    </row>
    <row r="8" ht="25" customHeight="1" spans="1:5">
      <c r="A8" s="8">
        <v>4</v>
      </c>
      <c r="B8" s="4" t="s">
        <v>9</v>
      </c>
      <c r="C8" s="4">
        <v>25254</v>
      </c>
      <c r="D8" s="9">
        <f t="shared" si="1"/>
        <v>13889.7</v>
      </c>
      <c r="E8" s="10"/>
    </row>
    <row r="9" ht="25" customHeight="1" spans="1:5">
      <c r="A9" s="8">
        <v>5</v>
      </c>
      <c r="B9" s="4" t="s">
        <v>10</v>
      </c>
      <c r="C9" s="4">
        <v>15933</v>
      </c>
      <c r="D9" s="9">
        <f t="shared" si="1"/>
        <v>8763.15</v>
      </c>
      <c r="E9" s="10"/>
    </row>
    <row r="10" ht="25" customHeight="1" spans="1:5">
      <c r="A10" s="8">
        <v>6</v>
      </c>
      <c r="B10" s="4" t="s">
        <v>11</v>
      </c>
      <c r="C10" s="4">
        <v>10015</v>
      </c>
      <c r="D10" s="9">
        <f t="shared" si="1"/>
        <v>5508.25</v>
      </c>
      <c r="E10" s="10"/>
    </row>
    <row r="11" ht="25" customHeight="1" spans="1:5">
      <c r="A11" s="8">
        <v>7</v>
      </c>
      <c r="B11" s="4" t="s">
        <v>12</v>
      </c>
      <c r="C11" s="4">
        <v>30068</v>
      </c>
      <c r="D11" s="9">
        <f t="shared" si="1"/>
        <v>16537.4</v>
      </c>
      <c r="E11" s="10"/>
    </row>
    <row r="12" ht="25" customHeight="1" spans="1:5">
      <c r="A12" s="8">
        <v>8</v>
      </c>
      <c r="B12" s="4" t="s">
        <v>13</v>
      </c>
      <c r="C12" s="4">
        <v>5866</v>
      </c>
      <c r="D12" s="9">
        <f t="shared" si="1"/>
        <v>3226.3</v>
      </c>
      <c r="E12" s="10"/>
    </row>
    <row r="13" ht="25" customHeight="1" spans="1:5">
      <c r="A13" s="8">
        <v>9</v>
      </c>
      <c r="B13" s="4" t="s">
        <v>14</v>
      </c>
      <c r="C13" s="4">
        <v>11141</v>
      </c>
      <c r="D13" s="9">
        <f t="shared" si="1"/>
        <v>6127.55</v>
      </c>
      <c r="E13" s="10"/>
    </row>
    <row r="14" ht="25" customHeight="1" spans="1:5">
      <c r="A14" s="8">
        <v>10</v>
      </c>
      <c r="B14" s="4" t="s">
        <v>15</v>
      </c>
      <c r="C14" s="4">
        <v>13020</v>
      </c>
      <c r="D14" s="9">
        <f t="shared" si="1"/>
        <v>7161</v>
      </c>
      <c r="E14" s="10"/>
    </row>
    <row r="15" ht="25" customHeight="1" spans="1:5">
      <c r="A15" s="8">
        <v>11</v>
      </c>
      <c r="B15" s="4" t="s">
        <v>16</v>
      </c>
      <c r="C15" s="4">
        <v>3793</v>
      </c>
      <c r="D15" s="9">
        <f t="shared" si="1"/>
        <v>2086.15</v>
      </c>
      <c r="E15" s="10"/>
    </row>
    <row r="16" ht="25" customHeight="1" spans="1:5">
      <c r="A16" s="8">
        <v>12</v>
      </c>
      <c r="B16" s="4" t="s">
        <v>17</v>
      </c>
      <c r="C16" s="4">
        <v>14107</v>
      </c>
      <c r="D16" s="9">
        <f t="shared" si="1"/>
        <v>7758.85</v>
      </c>
      <c r="E16" s="10"/>
    </row>
    <row r="17" ht="25" customHeight="1" spans="1:5">
      <c r="A17" s="8">
        <v>13</v>
      </c>
      <c r="B17" s="4" t="s">
        <v>18</v>
      </c>
      <c r="C17" s="4">
        <v>5481</v>
      </c>
      <c r="D17" s="9">
        <f t="shared" si="1"/>
        <v>3014.55</v>
      </c>
      <c r="E17" s="10"/>
    </row>
    <row r="18" ht="25" customHeight="1" spans="1:5">
      <c r="A18" s="8">
        <v>14</v>
      </c>
      <c r="B18" s="4" t="s">
        <v>19</v>
      </c>
      <c r="C18" s="4">
        <v>8911</v>
      </c>
      <c r="D18" s="9">
        <f t="shared" si="1"/>
        <v>4901.05</v>
      </c>
      <c r="E18" s="10"/>
    </row>
    <row r="19" ht="25" customHeight="1" spans="1:5">
      <c r="A19" s="8">
        <v>15</v>
      </c>
      <c r="B19" s="4" t="s">
        <v>20</v>
      </c>
      <c r="C19" s="4">
        <v>10398</v>
      </c>
      <c r="D19" s="9">
        <f t="shared" si="1"/>
        <v>5718.9</v>
      </c>
      <c r="E19" s="10"/>
    </row>
    <row r="20" ht="25" customHeight="1" spans="1:5">
      <c r="A20" s="8">
        <v>16</v>
      </c>
      <c r="B20" s="4" t="s">
        <v>21</v>
      </c>
      <c r="C20" s="4">
        <v>8552</v>
      </c>
      <c r="D20" s="9">
        <f t="shared" si="1"/>
        <v>4703.6</v>
      </c>
      <c r="E20" s="10"/>
    </row>
    <row r="21" ht="25" customHeight="1" spans="1:5">
      <c r="A21" s="8">
        <v>17</v>
      </c>
      <c r="B21" s="4" t="s">
        <v>22</v>
      </c>
      <c r="C21" s="4">
        <v>3436</v>
      </c>
      <c r="D21" s="9">
        <f t="shared" si="1"/>
        <v>1889.8</v>
      </c>
      <c r="E21" s="10"/>
    </row>
    <row r="22" ht="25" customHeight="1" spans="1:5">
      <c r="A22" s="8">
        <v>18</v>
      </c>
      <c r="B22" s="4" t="s">
        <v>23</v>
      </c>
      <c r="C22" s="4">
        <v>9081</v>
      </c>
      <c r="D22" s="9">
        <f t="shared" si="1"/>
        <v>4994.55</v>
      </c>
      <c r="E22" s="10"/>
    </row>
    <row r="23" ht="25" customHeight="1" spans="1:5">
      <c r="A23" s="8">
        <v>19</v>
      </c>
      <c r="B23" s="4" t="s">
        <v>24</v>
      </c>
      <c r="C23" s="4">
        <v>7972</v>
      </c>
      <c r="D23" s="9">
        <f t="shared" si="1"/>
        <v>4384.6</v>
      </c>
      <c r="E23" s="10"/>
    </row>
    <row r="24" ht="25" customHeight="1" spans="1:5">
      <c r="A24" s="8">
        <v>20</v>
      </c>
      <c r="B24" s="4" t="s">
        <v>25</v>
      </c>
      <c r="C24" s="4">
        <v>6320</v>
      </c>
      <c r="D24" s="9">
        <f t="shared" si="1"/>
        <v>3476</v>
      </c>
      <c r="E24" s="10"/>
    </row>
    <row r="25" ht="25" customHeight="1" spans="1:5">
      <c r="A25" s="8">
        <v>21</v>
      </c>
      <c r="B25" s="4" t="s">
        <v>26</v>
      </c>
      <c r="C25" s="4">
        <v>8467</v>
      </c>
      <c r="D25" s="9">
        <f t="shared" si="1"/>
        <v>4656.85</v>
      </c>
      <c r="E25" s="10"/>
    </row>
    <row r="26" ht="25" customHeight="1" spans="1:5">
      <c r="A26" s="8">
        <v>22</v>
      </c>
      <c r="B26" s="4" t="s">
        <v>27</v>
      </c>
      <c r="C26" s="4">
        <v>5558</v>
      </c>
      <c r="D26" s="9">
        <f t="shared" si="1"/>
        <v>3056.9</v>
      </c>
      <c r="E26" s="10"/>
    </row>
    <row r="27" ht="25" customHeight="1" spans="1:5">
      <c r="A27" s="8">
        <v>23</v>
      </c>
      <c r="B27" s="4" t="s">
        <v>28</v>
      </c>
      <c r="C27" s="4">
        <v>13392</v>
      </c>
      <c r="D27" s="9">
        <f t="shared" si="1"/>
        <v>7365.6</v>
      </c>
      <c r="E27" s="10"/>
    </row>
    <row r="28" ht="25" customHeight="1" spans="1:5">
      <c r="A28" s="8">
        <v>24</v>
      </c>
      <c r="B28" s="4" t="s">
        <v>29</v>
      </c>
      <c r="C28" s="4">
        <v>5823</v>
      </c>
      <c r="D28" s="9">
        <f t="shared" si="1"/>
        <v>3202.65</v>
      </c>
      <c r="E28" s="10"/>
    </row>
    <row r="29" ht="25" customHeight="1" spans="1:5">
      <c r="A29" s="8"/>
      <c r="B29" s="4" t="s">
        <v>30</v>
      </c>
      <c r="C29" s="4">
        <f>SUM(C5:C28)</f>
        <v>273426</v>
      </c>
      <c r="D29" s="9">
        <v>150387</v>
      </c>
      <c r="E29" s="10"/>
    </row>
    <row r="30" ht="32" customHeight="1" spans="1:5">
      <c r="A30" s="11" t="s">
        <v>31</v>
      </c>
      <c r="B30" s="11"/>
      <c r="C30" s="11"/>
      <c r="D30" s="11"/>
      <c r="E30" s="11"/>
    </row>
  </sheetData>
  <mergeCells count="8">
    <mergeCell ref="A1:E1"/>
    <mergeCell ref="A2:E2"/>
    <mergeCell ref="A30:E30"/>
    <mergeCell ref="A3:A4"/>
    <mergeCell ref="B3:B4"/>
    <mergeCell ref="C3:C4"/>
    <mergeCell ref="D3:D4"/>
    <mergeCell ref="E3:E4"/>
  </mergeCells>
  <pageMargins left="0.55" right="0.432638888888889" top="0.629166666666667" bottom="0.55" header="0.5187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2014-03-26T11:01:00Z</dcterms:created>
  <cp:lastPrinted>2014-04-03T01:58:00Z</cp:lastPrinted>
  <dcterms:modified xsi:type="dcterms:W3CDTF">2017-02-17T07:24:29Z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